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MV\Documents\Publicacao\Relatorio Despesas\2019\"/>
    </mc:Choice>
  </mc:AlternateContent>
  <bookViews>
    <workbookView xWindow="0" yWindow="0" windowWidth="28800" windowHeight="12435"/>
  </bookViews>
  <sheets>
    <sheet name="OUTUBRO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0" i="1" l="1"/>
  <c r="C60" i="1"/>
  <c r="C66" i="1" l="1"/>
  <c r="C51" i="1"/>
  <c r="C31" i="1"/>
  <c r="C25" i="1"/>
  <c r="C20" i="1"/>
  <c r="C15" i="1"/>
</calcChain>
</file>

<file path=xl/sharedStrings.xml><?xml version="1.0" encoding="utf-8"?>
<sst xmlns="http://schemas.openxmlformats.org/spreadsheetml/2006/main" count="51" uniqueCount="44">
  <si>
    <t>SOMA</t>
  </si>
  <si>
    <t>3.1.90.11 PESSOAL CIVIL</t>
  </si>
  <si>
    <t>Folha de pagamento Servidores</t>
  </si>
  <si>
    <t>Folha de pagamento Vereadores</t>
  </si>
  <si>
    <t>Quinquenio</t>
  </si>
  <si>
    <t>Função Gratificada</t>
  </si>
  <si>
    <t>Férias, 1/3 férias e abono férias media</t>
  </si>
  <si>
    <t>13º salário</t>
  </si>
  <si>
    <t>Rescisão</t>
  </si>
  <si>
    <t>Gratificação por merecimento</t>
  </si>
  <si>
    <t>3.1.90.13 OBRIGAÇÕES PATRONAIS</t>
  </si>
  <si>
    <t>INSS</t>
  </si>
  <si>
    <t>FGTS</t>
  </si>
  <si>
    <t>3.1.90.16 OUTRAS DESPESAS VARIAVEIS</t>
  </si>
  <si>
    <t>Hora Extra</t>
  </si>
  <si>
    <t>3.3.90.30 MATERIAL DE CONSUMO</t>
  </si>
  <si>
    <t>Auto Posto Vargem</t>
  </si>
  <si>
    <t>3.3.90.39 OUTROS SERV PESSOA JURIDICA</t>
  </si>
  <si>
    <t>Sabesp</t>
  </si>
  <si>
    <t>Tefonica Brasil</t>
  </si>
  <si>
    <t>Nossa Senhora de Fátima Auto Onibus Ltda</t>
  </si>
  <si>
    <t>Viação Atibaia São Paulo Ltda</t>
  </si>
  <si>
    <t>Viazul Tour Ltda</t>
  </si>
  <si>
    <t>Caixa Economica Federal</t>
  </si>
  <si>
    <t>Herik Bernardino de Carvalho 33886923860</t>
  </si>
  <si>
    <t>Fiberup Telecom Eireli ME</t>
  </si>
  <si>
    <t>ADIANTAMENTO</t>
  </si>
  <si>
    <t>Carolina Paula de Faria</t>
  </si>
  <si>
    <t>Prestação de contas de adiantamento</t>
  </si>
  <si>
    <t>Simone Martim</t>
  </si>
  <si>
    <t>PROCURADORIA CÂMARA</t>
  </si>
  <si>
    <t>3.1.90.11 Vencimentos e vantagens</t>
  </si>
  <si>
    <t>3.1.90.13 Obrigações Patronais</t>
  </si>
  <si>
    <t>13 salario</t>
  </si>
  <si>
    <t>Energisa Sul Sudeste Distribuidora de Energia S.A</t>
  </si>
  <si>
    <t xml:space="preserve">SOMA </t>
  </si>
  <si>
    <t>Eddydata Serviços em Informática Ltda EPP</t>
  </si>
  <si>
    <t xml:space="preserve">Companhia Brasileira de Soluções e Serviços </t>
  </si>
  <si>
    <t xml:space="preserve">Caixa Economica Federal </t>
  </si>
  <si>
    <t xml:space="preserve">Ticket Serviços S/A </t>
  </si>
  <si>
    <t>prestação de contas</t>
  </si>
  <si>
    <t>SOMA TOTAL DAS DESPESAS</t>
  </si>
  <si>
    <t>CÂMARA MUNICIPAL DE VARGEM</t>
  </si>
  <si>
    <t>Relatório de despesa de outubro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</si>
</sst>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Calibri"/>
      <family val="2"/>
      <scheme val="minor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1" xfId="0" applyFont="1" applyBorder="1"/>
    <xf numFmtId="0" fontId="5" fillId="3" borderId="2" xfId="0" applyFont="1" applyFill="1" applyBorder="1"/>
    <xf numFmtId="0" fontId="1" fillId="0" borderId="3" xfId="0" applyFont="1" applyBorder="1"/>
    <xf numFmtId="0" fontId="1" fillId="0" borderId="4" xfId="0" applyFont="1" applyBorder="1"/>
    <xf numFmtId="4" fontId="1" fillId="0" borderId="4" xfId="0" applyNumberFormat="1" applyFont="1" applyFill="1" applyBorder="1" applyAlignment="1">
      <alignment horizontal="right" vertical="distributed"/>
    </xf>
    <xf numFmtId="0" fontId="1" fillId="0" borderId="4" xfId="0" applyFont="1" applyFill="1" applyBorder="1" applyAlignment="1">
      <alignment horizontal="right" vertical="distributed"/>
    </xf>
    <xf numFmtId="0" fontId="3" fillId="0" borderId="4" xfId="0" applyFont="1" applyFill="1" applyBorder="1"/>
    <xf numFmtId="0" fontId="1" fillId="0" borderId="4" xfId="0" applyFont="1" applyFill="1" applyBorder="1"/>
    <xf numFmtId="0" fontId="1" fillId="0" borderId="5" xfId="0" applyFont="1" applyBorder="1"/>
    <xf numFmtId="0" fontId="1" fillId="0" borderId="6" xfId="0" applyFont="1" applyFill="1" applyBorder="1"/>
    <xf numFmtId="0" fontId="1" fillId="0" borderId="6" xfId="0" applyFont="1" applyBorder="1"/>
    <xf numFmtId="2" fontId="2" fillId="0" borderId="7" xfId="0" applyNumberFormat="1" applyFont="1" applyBorder="1" applyAlignment="1">
      <alignment horizontal="right"/>
    </xf>
    <xf numFmtId="4" fontId="3" fillId="0" borderId="4" xfId="0" applyNumberFormat="1" applyFont="1" applyFill="1" applyBorder="1"/>
    <xf numFmtId="2" fontId="2" fillId="0" borderId="7" xfId="0" applyNumberFormat="1" applyFont="1" applyBorder="1"/>
    <xf numFmtId="0" fontId="3" fillId="0" borderId="6" xfId="0" applyFont="1" applyFill="1" applyBorder="1"/>
    <xf numFmtId="0" fontId="4" fillId="0" borderId="6" xfId="0" applyFont="1" applyFill="1" applyBorder="1"/>
    <xf numFmtId="0" fontId="4" fillId="2" borderId="6" xfId="0" applyFont="1" applyFill="1" applyBorder="1"/>
    <xf numFmtId="0" fontId="6" fillId="0" borderId="6" xfId="0" applyFont="1" applyBorder="1"/>
    <xf numFmtId="0" fontId="0" fillId="0" borderId="4" xfId="0" applyBorder="1"/>
    <xf numFmtId="0" fontId="3" fillId="0" borderId="3" xfId="0" applyFont="1" applyBorder="1"/>
    <xf numFmtId="2" fontId="3" fillId="0" borderId="4" xfId="0" applyNumberFormat="1" applyFont="1" applyFill="1" applyBorder="1"/>
    <xf numFmtId="4" fontId="1" fillId="0" borderId="4" xfId="0" applyNumberFormat="1" applyFont="1" applyFill="1" applyBorder="1"/>
    <xf numFmtId="2" fontId="1" fillId="0" borderId="4" xfId="0" applyNumberFormat="1" applyFont="1" applyFill="1" applyBorder="1"/>
    <xf numFmtId="0" fontId="3" fillId="2" borderId="4" xfId="0" applyFont="1" applyFill="1" applyBorder="1"/>
    <xf numFmtId="4" fontId="2" fillId="0" borderId="7" xfId="0" applyNumberFormat="1" applyFont="1" applyBorder="1"/>
    <xf numFmtId="0" fontId="2" fillId="0" borderId="8" xfId="0" applyFont="1" applyBorder="1"/>
    <xf numFmtId="4" fontId="2" fillId="0" borderId="9" xfId="0" applyNumberFormat="1" applyFont="1" applyBorder="1"/>
    <xf numFmtId="0" fontId="1" fillId="0" borderId="8" xfId="0" applyFont="1" applyBorder="1"/>
    <xf numFmtId="4" fontId="1" fillId="0" borderId="9" xfId="0" applyNumberFormat="1" applyFont="1" applyBorder="1"/>
    <xf numFmtId="0" fontId="2" fillId="0" borderId="3" xfId="0" applyFont="1" applyBorder="1"/>
    <xf numFmtId="2" fontId="2" fillId="0" borderId="4" xfId="0" applyNumberFormat="1" applyFont="1" applyBorder="1"/>
    <xf numFmtId="0" fontId="7" fillId="0" borderId="3" xfId="0" applyFont="1" applyBorder="1"/>
    <xf numFmtId="0" fontId="6" fillId="0" borderId="4" xfId="0" applyFont="1" applyBorder="1"/>
    <xf numFmtId="4" fontId="2" fillId="3" borderId="10" xfId="0" applyNumberFormat="1" applyFont="1" applyFill="1" applyBorder="1"/>
    <xf numFmtId="0" fontId="2" fillId="0" borderId="2" xfId="0" applyFont="1" applyBorder="1"/>
    <xf numFmtId="4" fontId="2" fillId="0" borderId="10" xfId="0" applyNumberFormat="1" applyFont="1" applyBorder="1"/>
    <xf numFmtId="4" fontId="1" fillId="2" borderId="4" xfId="0" applyNumberFormat="1" applyFont="1" applyFill="1" applyBorder="1"/>
    <xf numFmtId="2" fontId="1" fillId="0" borderId="6" xfId="0" applyNumberFormat="1" applyFont="1" applyFill="1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95250</xdr:rowOff>
    </xdr:from>
    <xdr:to>
      <xdr:col>1</xdr:col>
      <xdr:colOff>483032</xdr:colOff>
      <xdr:row>3</xdr:row>
      <xdr:rowOff>66675</xdr:rowOff>
    </xdr:to>
    <xdr:pic>
      <xdr:nvPicPr>
        <xdr:cNvPr id="2" name="Imagem 1" descr="brasao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95250"/>
          <a:ext cx="483032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0"/>
  <sheetViews>
    <sheetView tabSelected="1" workbookViewId="0">
      <selection activeCell="F10" sqref="F10"/>
    </sheetView>
  </sheetViews>
  <sheetFormatPr defaultRowHeight="15" x14ac:dyDescent="0.25"/>
  <cols>
    <col min="2" max="2" width="50.85546875" customWidth="1"/>
    <col min="3" max="3" width="12.85546875" customWidth="1"/>
  </cols>
  <sheetData>
    <row r="2" spans="2:3" x14ac:dyDescent="0.25">
      <c r="B2" s="39" t="s">
        <v>42</v>
      </c>
      <c r="C2" s="39"/>
    </row>
    <row r="3" spans="2:3" x14ac:dyDescent="0.25">
      <c r="B3" s="39" t="s">
        <v>43</v>
      </c>
      <c r="C3" s="39"/>
    </row>
    <row r="5" spans="2:3" x14ac:dyDescent="0.25">
      <c r="B5" s="3" t="s">
        <v>1</v>
      </c>
      <c r="C5" s="4"/>
    </row>
    <row r="6" spans="2:3" x14ac:dyDescent="0.25">
      <c r="B6" s="3" t="s">
        <v>2</v>
      </c>
      <c r="C6" s="5">
        <v>10028.620000000001</v>
      </c>
    </row>
    <row r="7" spans="2:3" x14ac:dyDescent="0.25">
      <c r="B7" s="3" t="s">
        <v>3</v>
      </c>
      <c r="C7" s="5">
        <v>19000</v>
      </c>
    </row>
    <row r="8" spans="2:3" x14ac:dyDescent="0.25">
      <c r="B8" s="3" t="s">
        <v>4</v>
      </c>
      <c r="C8" s="6">
        <v>914.57</v>
      </c>
    </row>
    <row r="9" spans="2:3" x14ac:dyDescent="0.25">
      <c r="B9" s="3" t="s">
        <v>5</v>
      </c>
      <c r="C9" s="6">
        <v>5394.23</v>
      </c>
    </row>
    <row r="10" spans="2:3" x14ac:dyDescent="0.25">
      <c r="B10" s="3" t="s">
        <v>6</v>
      </c>
      <c r="C10" s="7"/>
    </row>
    <row r="11" spans="2:3" x14ac:dyDescent="0.25">
      <c r="B11" s="3" t="s">
        <v>7</v>
      </c>
      <c r="C11" s="8"/>
    </row>
    <row r="12" spans="2:3" x14ac:dyDescent="0.25">
      <c r="B12" s="3" t="s">
        <v>8</v>
      </c>
      <c r="C12" s="8"/>
    </row>
    <row r="13" spans="2:3" x14ac:dyDescent="0.25">
      <c r="B13" s="9" t="s">
        <v>9</v>
      </c>
      <c r="C13" s="10"/>
    </row>
    <row r="14" spans="2:3" ht="15.75" thickBot="1" x14ac:dyDescent="0.3">
      <c r="B14" s="9"/>
      <c r="C14" s="11"/>
    </row>
    <row r="15" spans="2:3" ht="15.75" thickBot="1" x14ac:dyDescent="0.3">
      <c r="B15" s="1" t="s">
        <v>0</v>
      </c>
      <c r="C15" s="12">
        <f>SUM(C6:C14)</f>
        <v>35337.42</v>
      </c>
    </row>
    <row r="16" spans="2:3" x14ac:dyDescent="0.25">
      <c r="B16" s="3" t="s">
        <v>10</v>
      </c>
      <c r="C16" s="4"/>
    </row>
    <row r="17" spans="2:3" x14ac:dyDescent="0.25">
      <c r="B17" s="3" t="s">
        <v>11</v>
      </c>
      <c r="C17" s="13">
        <v>8125.06</v>
      </c>
    </row>
    <row r="18" spans="2:3" x14ac:dyDescent="0.25">
      <c r="B18" s="3" t="s">
        <v>12</v>
      </c>
      <c r="C18" s="13">
        <v>1575.25</v>
      </c>
    </row>
    <row r="19" spans="2:3" ht="15.75" thickBot="1" x14ac:dyDescent="0.3">
      <c r="B19" s="9"/>
      <c r="C19" s="11"/>
    </row>
    <row r="20" spans="2:3" ht="15.75" thickBot="1" x14ac:dyDescent="0.3">
      <c r="B20" s="1" t="s">
        <v>0</v>
      </c>
      <c r="C20" s="14">
        <f t="shared" ref="C20" si="0">SUM(C17:C18)</f>
        <v>9700.3100000000013</v>
      </c>
    </row>
    <row r="21" spans="2:3" x14ac:dyDescent="0.25">
      <c r="B21" s="3" t="s">
        <v>13</v>
      </c>
      <c r="C21" s="4"/>
    </row>
    <row r="22" spans="2:3" x14ac:dyDescent="0.25">
      <c r="B22" s="3"/>
      <c r="C22" s="4"/>
    </row>
    <row r="23" spans="2:3" x14ac:dyDescent="0.25">
      <c r="B23" s="3" t="s">
        <v>14</v>
      </c>
      <c r="C23" s="8">
        <v>192.37</v>
      </c>
    </row>
    <row r="24" spans="2:3" ht="15.75" thickBot="1" x14ac:dyDescent="0.3">
      <c r="B24" s="9"/>
      <c r="C24" s="11"/>
    </row>
    <row r="25" spans="2:3" ht="15.75" thickBot="1" x14ac:dyDescent="0.3">
      <c r="B25" s="1" t="s">
        <v>0</v>
      </c>
      <c r="C25" s="14">
        <f>SUM(C23)</f>
        <v>192.37</v>
      </c>
    </row>
    <row r="26" spans="2:3" x14ac:dyDescent="0.25">
      <c r="B26" s="3" t="s">
        <v>15</v>
      </c>
      <c r="C26" s="4"/>
    </row>
    <row r="27" spans="2:3" x14ac:dyDescent="0.25">
      <c r="B27" s="9" t="s">
        <v>16</v>
      </c>
      <c r="C27" s="15">
        <v>390.06</v>
      </c>
    </row>
    <row r="28" spans="2:3" x14ac:dyDescent="0.25">
      <c r="B28" s="9"/>
      <c r="C28" s="16"/>
    </row>
    <row r="29" spans="2:3" x14ac:dyDescent="0.25">
      <c r="B29" s="9"/>
      <c r="C29" s="17"/>
    </row>
    <row r="30" spans="2:3" ht="15.75" thickBot="1" x14ac:dyDescent="0.3">
      <c r="B30" s="9"/>
      <c r="C30" s="18"/>
    </row>
    <row r="31" spans="2:3" ht="15.75" thickBot="1" x14ac:dyDescent="0.3">
      <c r="B31" s="1" t="s">
        <v>0</v>
      </c>
      <c r="C31" s="14">
        <f>SUM(C27:C30)</f>
        <v>390.06</v>
      </c>
    </row>
    <row r="32" spans="2:3" x14ac:dyDescent="0.25">
      <c r="B32" s="9"/>
      <c r="C32" s="18"/>
    </row>
    <row r="33" spans="2:3" x14ac:dyDescent="0.25">
      <c r="B33" s="3" t="s">
        <v>17</v>
      </c>
      <c r="C33" s="19"/>
    </row>
    <row r="34" spans="2:3" x14ac:dyDescent="0.25">
      <c r="B34" s="20" t="s">
        <v>34</v>
      </c>
      <c r="C34" s="8">
        <v>762.51</v>
      </c>
    </row>
    <row r="35" spans="2:3" x14ac:dyDescent="0.25">
      <c r="B35" s="20" t="s">
        <v>18</v>
      </c>
      <c r="C35" s="8">
        <v>94.61</v>
      </c>
    </row>
    <row r="36" spans="2:3" x14ac:dyDescent="0.25">
      <c r="B36" s="20" t="s">
        <v>19</v>
      </c>
      <c r="C36" s="21">
        <v>334.48</v>
      </c>
    </row>
    <row r="37" spans="2:3" x14ac:dyDescent="0.25">
      <c r="B37" s="3" t="s">
        <v>20</v>
      </c>
      <c r="C37" s="22">
        <v>75.78</v>
      </c>
    </row>
    <row r="38" spans="2:3" x14ac:dyDescent="0.25">
      <c r="B38" s="3" t="s">
        <v>21</v>
      </c>
      <c r="C38" s="23">
        <v>64.78</v>
      </c>
    </row>
    <row r="39" spans="2:3" x14ac:dyDescent="0.25">
      <c r="B39" s="3" t="s">
        <v>22</v>
      </c>
      <c r="C39" s="23">
        <v>67.78</v>
      </c>
    </row>
    <row r="40" spans="2:3" x14ac:dyDescent="0.25">
      <c r="B40" s="9" t="s">
        <v>36</v>
      </c>
      <c r="C40" s="38">
        <v>1600</v>
      </c>
    </row>
    <row r="41" spans="2:3" x14ac:dyDescent="0.25">
      <c r="B41" s="9" t="s">
        <v>36</v>
      </c>
      <c r="C41" s="21">
        <v>350</v>
      </c>
    </row>
    <row r="42" spans="2:3" x14ac:dyDescent="0.25">
      <c r="B42" s="9" t="s">
        <v>36</v>
      </c>
      <c r="C42" s="21">
        <v>2403.27</v>
      </c>
    </row>
    <row r="43" spans="2:3" x14ac:dyDescent="0.25">
      <c r="B43" s="9" t="s">
        <v>37</v>
      </c>
      <c r="C43" s="21">
        <v>2769</v>
      </c>
    </row>
    <row r="44" spans="2:3" x14ac:dyDescent="0.25">
      <c r="B44" s="9" t="s">
        <v>38</v>
      </c>
      <c r="C44" s="21">
        <v>42</v>
      </c>
    </row>
    <row r="45" spans="2:3" x14ac:dyDescent="0.25">
      <c r="B45" s="9" t="s">
        <v>23</v>
      </c>
      <c r="C45" s="21">
        <v>17.100000000000001</v>
      </c>
    </row>
    <row r="46" spans="2:3" x14ac:dyDescent="0.25">
      <c r="B46" s="9" t="s">
        <v>24</v>
      </c>
      <c r="C46" s="21">
        <v>530</v>
      </c>
    </row>
    <row r="47" spans="2:3" x14ac:dyDescent="0.25">
      <c r="B47" s="9" t="s">
        <v>25</v>
      </c>
      <c r="C47" s="21">
        <v>500</v>
      </c>
    </row>
    <row r="48" spans="2:3" x14ac:dyDescent="0.25">
      <c r="B48" s="9" t="s">
        <v>39</v>
      </c>
      <c r="C48" s="7">
        <v>4329.2700000000004</v>
      </c>
    </row>
    <row r="49" spans="2:3" x14ac:dyDescent="0.25">
      <c r="B49" s="9"/>
      <c r="C49" s="7"/>
    </row>
    <row r="50" spans="2:3" ht="15.75" thickBot="1" x14ac:dyDescent="0.3">
      <c r="B50" s="9"/>
      <c r="C50" s="24"/>
    </row>
    <row r="51" spans="2:3" ht="15.75" thickBot="1" x14ac:dyDescent="0.3">
      <c r="B51" s="1" t="s">
        <v>35</v>
      </c>
      <c r="C51" s="25">
        <f>SUM(C34:C50)</f>
        <v>13940.58</v>
      </c>
    </row>
    <row r="52" spans="2:3" x14ac:dyDescent="0.25">
      <c r="B52" s="26"/>
      <c r="C52" s="27"/>
    </row>
    <row r="53" spans="2:3" x14ac:dyDescent="0.25">
      <c r="B53" s="26" t="s">
        <v>26</v>
      </c>
      <c r="C53" s="27"/>
    </row>
    <row r="54" spans="2:3" x14ac:dyDescent="0.25">
      <c r="B54" s="3" t="s">
        <v>29</v>
      </c>
      <c r="C54" s="22">
        <v>300</v>
      </c>
    </row>
    <row r="55" spans="2:3" x14ac:dyDescent="0.25">
      <c r="B55" s="3" t="s">
        <v>40</v>
      </c>
      <c r="C55" s="22">
        <v>-151</v>
      </c>
    </row>
    <row r="56" spans="2:3" x14ac:dyDescent="0.25">
      <c r="B56" s="30"/>
      <c r="C56" s="37"/>
    </row>
    <row r="57" spans="2:3" x14ac:dyDescent="0.25">
      <c r="B57" s="3" t="s">
        <v>27</v>
      </c>
      <c r="C57" s="22">
        <v>600</v>
      </c>
    </row>
    <row r="58" spans="2:3" x14ac:dyDescent="0.25">
      <c r="B58" s="3" t="s">
        <v>28</v>
      </c>
      <c r="C58" s="22">
        <v>-124.8</v>
      </c>
    </row>
    <row r="59" spans="2:3" x14ac:dyDescent="0.25">
      <c r="B59" s="3"/>
      <c r="C59" s="37"/>
    </row>
    <row r="60" spans="2:3" ht="15.75" thickBot="1" x14ac:dyDescent="0.3">
      <c r="B60" s="35" t="s">
        <v>0</v>
      </c>
      <c r="C60" s="36">
        <f>SUM(C54:C59)</f>
        <v>624.20000000000005</v>
      </c>
    </row>
    <row r="61" spans="2:3" x14ac:dyDescent="0.25">
      <c r="B61" s="26"/>
      <c r="C61" s="27"/>
    </row>
    <row r="62" spans="2:3" x14ac:dyDescent="0.25">
      <c r="B62" s="26" t="s">
        <v>30</v>
      </c>
      <c r="C62" s="27"/>
    </row>
    <row r="63" spans="2:3" x14ac:dyDescent="0.25">
      <c r="B63" s="28" t="s">
        <v>31</v>
      </c>
      <c r="C63" s="22">
        <v>2822.32</v>
      </c>
    </row>
    <row r="64" spans="2:3" x14ac:dyDescent="0.25">
      <c r="B64" s="28" t="s">
        <v>32</v>
      </c>
      <c r="C64" s="22">
        <v>818.48</v>
      </c>
    </row>
    <row r="65" spans="2:3" ht="15.75" thickBot="1" x14ac:dyDescent="0.3">
      <c r="B65" s="28" t="s">
        <v>33</v>
      </c>
      <c r="C65" s="22"/>
    </row>
    <row r="66" spans="2:3" ht="15.75" thickBot="1" x14ac:dyDescent="0.3">
      <c r="B66" s="1" t="s">
        <v>0</v>
      </c>
      <c r="C66" s="25">
        <f>SUM(C63:C65)</f>
        <v>3640.8</v>
      </c>
    </row>
    <row r="67" spans="2:3" x14ac:dyDescent="0.25">
      <c r="B67" s="26"/>
      <c r="C67" s="29"/>
    </row>
    <row r="68" spans="2:3" x14ac:dyDescent="0.25">
      <c r="B68" s="30"/>
      <c r="C68" s="31"/>
    </row>
    <row r="69" spans="2:3" ht="15.75" x14ac:dyDescent="0.25">
      <c r="B69" s="32"/>
      <c r="C69" s="33"/>
    </row>
    <row r="70" spans="2:3" ht="16.5" thickBot="1" x14ac:dyDescent="0.3">
      <c r="B70" s="2" t="s">
        <v>41</v>
      </c>
      <c r="C70" s="34">
        <f>SUM(C15+C20+C25+C31+C51+C60+C66)</f>
        <v>63825.74</v>
      </c>
    </row>
  </sheetData>
  <sheetProtection sheet="1" objects="1" scenarios="1"/>
  <mergeCells count="2">
    <mergeCell ref="B2:C2"/>
    <mergeCell ref="B3:C3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OUTUBRO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CMV</dc:creator>
  <cp:lastModifiedBy>CMV</cp:lastModifiedBy>
  <dcterms:created xsi:type="dcterms:W3CDTF">2020-03-11T11:28:15Z</dcterms:created>
  <dcterms:modified xsi:type="dcterms:W3CDTF">2020-03-11T12:25:16Z</dcterms:modified>
</cp:coreProperties>
</file>